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nhs-my.sharepoint.com/personal/chris_roebuck_nhs_net/Documents/Documents/"/>
    </mc:Choice>
  </mc:AlternateContent>
  <xr:revisionPtr revIDLastSave="0" documentId="8_{8AF0F36F-D32E-4C62-AF5A-ECD4268238CB}" xr6:coauthVersionLast="47" xr6:coauthVersionMax="47" xr10:uidLastSave="{00000000-0000-0000-0000-000000000000}"/>
  <bookViews>
    <workbookView xWindow="-120" yWindow="-120" windowWidth="29040" windowHeight="15720" xr2:uid="{CB39BD11-8817-4F11-A436-3AD8C016B033}"/>
  </bookViews>
  <sheets>
    <sheet name="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" l="1"/>
  <c r="H11" i="1"/>
  <c r="J11" i="1" s="1"/>
  <c r="G11" i="1"/>
  <c r="I11" i="1" s="1"/>
  <c r="G10" i="1"/>
  <c r="I10" i="1" s="1"/>
  <c r="H9" i="1"/>
  <c r="G9" i="1"/>
  <c r="I9" i="1" s="1"/>
  <c r="C12" i="1"/>
  <c r="D12" i="1"/>
  <c r="H12" i="1" l="1"/>
  <c r="J10" i="1"/>
  <c r="I12" i="1"/>
  <c r="J9" i="1"/>
  <c r="G12" i="1"/>
  <c r="J12" i="1" l="1"/>
</calcChain>
</file>

<file path=xl/sharedStrings.xml><?xml version="1.0" encoding="utf-8"?>
<sst xmlns="http://schemas.openxmlformats.org/spreadsheetml/2006/main" count="41" uniqueCount="41">
  <si>
    <t>Current Volumes or Spending</t>
  </si>
  <si>
    <t>Lower range estimated cost per annum (£M)</t>
  </si>
  <si>
    <t>Sources</t>
  </si>
  <si>
    <t>Primary Care</t>
  </si>
  <si>
    <t>Secondary Care</t>
  </si>
  <si>
    <t>20 trusts provided number of Letters through direct surveying. Supplemented by 26 trusts publishing similar information via FOI Disclosures between May-23 and Apr-25.</t>
  </si>
  <si>
    <t>National Programmes</t>
  </si>
  <si>
    <t>Commercial data sourced from NHSE. This includes screening and vaccinations programmes, clinical trials, and multiple smaller NHSE sending programmes.</t>
  </si>
  <si>
    <t>Total</t>
  </si>
  <si>
    <t>(1)</t>
  </si>
  <si>
    <t>(2)</t>
  </si>
  <si>
    <t>Lower range estimated % saving opportunity</t>
  </si>
  <si>
    <t>Upper range estimated % saving opportunity</t>
  </si>
  <si>
    <t>(3)</t>
  </si>
  <si>
    <t>(4)</t>
  </si>
  <si>
    <t>(5)</t>
  </si>
  <si>
    <t>(6)</t>
  </si>
  <si>
    <t>(7)</t>
  </si>
  <si>
    <t>(8)</t>
  </si>
  <si>
    <t>Product of calculations rounded to nearest £5 million - to add slight further conservatism, numbers equidistant between two £5M increments (cell H10) are rounded down rather than up.</t>
  </si>
  <si>
    <t>3 * (5)</t>
  </si>
  <si>
    <t>3 * (6)</t>
  </si>
  <si>
    <t>Estimated saving opportunity per annum from applying lower range saving % to lower range cost and rounding (£M)</t>
  </si>
  <si>
    <t>Estimated saving opportunity per annum from applying upper range saving % to lower range cost and rounding (£M)</t>
  </si>
  <si>
    <t>Single value at lower end of scale to one significant figure</t>
  </si>
  <si>
    <t>Upper range estimated cost per annum (£M) [same as upper range if single figure estimate provided to nearest five (presented for completeness but not used in calculation)</t>
  </si>
  <si>
    <t>Estimated three year saving opportunity from applying lower range saving % to lower range cost and rounding (£M)</t>
  </si>
  <si>
    <t>Estimated three year saving opportunity from applying upper range saving % to lower range cost and rounding (£M)</t>
  </si>
  <si>
    <t>Given wide range of uncertainty in future estimates, a conservative approach is taken in only using the lower range cost estimate and producing the final figure, rounded to one significant figure, close to the lower range savings estimate</t>
  </si>
  <si>
    <t xml:space="preserve"> .</t>
  </si>
  <si>
    <t>This supplementary information provides an overview of the estimation employed to derive the estimated £200 million saving across the system over the next 3 years from more messages being sent  via the NHS App used in the  Department of Health and Social Care Press Release: "Patients to receive reminders and test results via the NHS App" dated 7th June 2025.  https://www.gov.uk/government/news/patients-to-receive-reminders-and-test-results-via-the-nhs-app</t>
  </si>
  <si>
    <t>Estimated saving from more messages being sent via the NHS App - Supplementary Information</t>
  </si>
  <si>
    <t>SMS costs across Primary Care forecast to be £45m for FY 25/26, based on estimated 1.7bn fragments sent. By shifting these SMS to NHS App we can significantly reduce this cost, estimated to be between 20 and 30%</t>
  </si>
  <si>
    <t>SMS fragment volumes extrapolated from data collected from surveys from 7 participant ICBs. Avg. cost estimation of £0.027 used for the following 3 years based on market data. Each text estimated to contan 2.3 fragments</t>
  </si>
  <si>
    <t>Estimates for letters sent across Secondary Care vary greatly, due to the scale and spread of letters being sent. Our estimates range from 150m-200m letters per year sent to patients across Secondary Care settings. Assumption of 70p per letter sent. This would mean a cost of approximately £105-£140m. We estimate we can digitise 40-50% of these costs</t>
  </si>
  <si>
    <t>Across national prevention programmes and clinical trials, we estimate that 60-70m letters are sent at an approximate cost of £40-50m p/a. Assumption of 70p per letter sent. We estimate we can digitise 40-50% of these costs</t>
  </si>
  <si>
    <t xml:space="preserve">Due to large range of different messaging senders across the system, all numbers are extrapolated based on known figures and estimates provided from sampling </t>
  </si>
  <si>
    <t xml:space="preserve">Cost savings above do not include commerical, technical and staffing costs that suppliers are currently spending, and only focus on the cost of letters/SMS. </t>
  </si>
  <si>
    <t>Given inherent uncertainty and potential need for components to be presented individually, earlier stages of calculation have rounding applied before feeding subsequent stages.</t>
  </si>
  <si>
    <t>(1) * (3)</t>
  </si>
  <si>
    <t>(1) *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</si>
</sst>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0"/>
      <color theme="1"/>
      <name val="Times New Roman"/>
      <family val="1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sz val="11"/>
      <color rgb="FF242424"/>
      <name val="Aptos Narrow"/>
      <family val="2"/>
      <scheme val="minor"/>
    </font>
    <font>
      <b/>
      <sz val="11"/>
      <color theme="1"/>
      <name val="Aptos Narrow"/>
      <family val="2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6"/>
      <color rgb="FF0062AC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4" xfId="0" applyFont="1" applyBorder="1"/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0" borderId="0" xfId="0" quotePrefix="1" applyAlignment="1">
      <alignment horizontal="center"/>
    </xf>
    <xf numFmtId="9" fontId="3" fillId="0" borderId="4" xfId="0" applyNumberFormat="1" applyFont="1" applyBorder="1" applyAlignment="1">
      <alignment horizontal="center" vertical="center" wrapText="1"/>
    </xf>
    <xf numFmtId="9" fontId="3" fillId="0" borderId="4" xfId="0" applyNumberFormat="1" applyFont="1" applyBorder="1" applyAlignment="1">
      <alignment horizontal="center" vertical="center"/>
    </xf>
    <xf numFmtId="0" fontId="5" fillId="2" borderId="6" xfId="0" quotePrefix="1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6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8" fillId="0" borderId="0" xfId="0" applyFont="1"/>
    <xf numFmtId="0" fontId="9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213BF-1B02-4207-B55C-F13DC4BAB91B}">
  <dimension ref="A1:K20"/>
  <sheetViews>
    <sheetView tabSelected="1" workbookViewId="0">
      <selection activeCell="H11" sqref="H11"/>
    </sheetView>
  </sheetViews>
  <sheetFormatPr defaultRowHeight="15" x14ac:dyDescent="0.25"/>
  <cols>
    <col min="1" max="1" width="29.7109375" customWidth="1"/>
    <col min="2" max="2" width="40.5703125" customWidth="1"/>
    <col min="3" max="3" width="24.7109375" customWidth="1"/>
    <col min="4" max="4" width="27.5703125" customWidth="1"/>
    <col min="5" max="5" width="17" customWidth="1"/>
    <col min="6" max="6" width="16.140625" customWidth="1"/>
    <col min="7" max="7" width="20.85546875" customWidth="1"/>
    <col min="8" max="8" width="23.5703125" customWidth="1"/>
    <col min="9" max="9" width="22.85546875" customWidth="1"/>
    <col min="10" max="10" width="23" customWidth="1"/>
    <col min="11" max="11" width="34.28515625" customWidth="1"/>
  </cols>
  <sheetData>
    <row r="1" spans="1:11" ht="20.25" x14ac:dyDescent="0.3">
      <c r="A1" s="23" t="s">
        <v>31</v>
      </c>
    </row>
    <row r="2" spans="1:11" x14ac:dyDescent="0.25">
      <c r="A2" s="24"/>
    </row>
    <row r="3" spans="1:11" x14ac:dyDescent="0.25">
      <c r="A3" s="6"/>
      <c r="C3" t="s">
        <v>29</v>
      </c>
    </row>
    <row r="4" spans="1:11" ht="35.25" customHeight="1" x14ac:dyDescent="0.25">
      <c r="A4" s="25" t="s">
        <v>30</v>
      </c>
      <c r="B4" s="25"/>
      <c r="C4" s="25"/>
      <c r="D4" s="25"/>
      <c r="E4" s="25"/>
      <c r="F4" s="25"/>
      <c r="G4" s="25"/>
      <c r="H4" s="25"/>
      <c r="I4" s="25"/>
      <c r="J4" s="25"/>
      <c r="K4" s="25"/>
    </row>
    <row r="6" spans="1:11" ht="15.75" thickBot="1" x14ac:dyDescent="0.3">
      <c r="C6" s="15" t="s">
        <v>9</v>
      </c>
      <c r="D6" s="15" t="s">
        <v>10</v>
      </c>
      <c r="E6" s="15" t="s">
        <v>13</v>
      </c>
      <c r="F6" s="15" t="s">
        <v>14</v>
      </c>
      <c r="G6" s="15" t="s">
        <v>15</v>
      </c>
      <c r="H6" s="15" t="s">
        <v>16</v>
      </c>
      <c r="I6" s="15" t="s">
        <v>17</v>
      </c>
      <c r="J6" s="15" t="s">
        <v>18</v>
      </c>
    </row>
    <row r="7" spans="1:11" ht="105.75" thickBot="1" x14ac:dyDescent="0.3">
      <c r="A7" s="2"/>
      <c r="B7" s="7" t="s">
        <v>0</v>
      </c>
      <c r="C7" s="7" t="s">
        <v>1</v>
      </c>
      <c r="D7" s="7" t="s">
        <v>25</v>
      </c>
      <c r="E7" s="7" t="s">
        <v>11</v>
      </c>
      <c r="F7" s="7" t="s">
        <v>12</v>
      </c>
      <c r="G7" s="7" t="s">
        <v>22</v>
      </c>
      <c r="H7" s="7" t="s">
        <v>23</v>
      </c>
      <c r="I7" s="7" t="s">
        <v>26</v>
      </c>
      <c r="J7" s="7" t="s">
        <v>27</v>
      </c>
      <c r="K7" s="7" t="s">
        <v>2</v>
      </c>
    </row>
    <row r="8" spans="1:11" ht="15.75" thickBot="1" x14ac:dyDescent="0.3">
      <c r="A8" s="12"/>
      <c r="B8" s="13"/>
      <c r="C8" s="14"/>
      <c r="D8" s="14"/>
      <c r="E8" s="14"/>
      <c r="F8" s="14"/>
      <c r="G8" s="18" t="s">
        <v>39</v>
      </c>
      <c r="H8" s="18" t="s">
        <v>40</v>
      </c>
      <c r="I8" s="18" t="s">
        <v>20</v>
      </c>
      <c r="J8" s="18" t="s">
        <v>21</v>
      </c>
      <c r="K8" s="14"/>
    </row>
    <row r="9" spans="1:11" ht="105.75" thickBot="1" x14ac:dyDescent="0.3">
      <c r="A9" s="4" t="s">
        <v>3</v>
      </c>
      <c r="B9" s="22" t="s">
        <v>32</v>
      </c>
      <c r="C9" s="3">
        <v>45</v>
      </c>
      <c r="D9" s="3">
        <v>50</v>
      </c>
      <c r="E9" s="16">
        <v>0.2</v>
      </c>
      <c r="F9" s="16">
        <v>0.3</v>
      </c>
      <c r="G9" s="3">
        <f>MROUND($C9*E9,5)</f>
        <v>10</v>
      </c>
      <c r="H9" s="3">
        <f>MROUND($C9*F9,5)</f>
        <v>15</v>
      </c>
      <c r="I9" s="3">
        <f>G9*3</f>
        <v>30</v>
      </c>
      <c r="J9" s="3">
        <f>H9*3</f>
        <v>45</v>
      </c>
      <c r="K9" s="3" t="s">
        <v>33</v>
      </c>
    </row>
    <row r="10" spans="1:11" ht="126.75" customHeight="1" thickBot="1" x14ac:dyDescent="0.3">
      <c r="A10" s="4" t="s">
        <v>4</v>
      </c>
      <c r="B10" s="22" t="s">
        <v>34</v>
      </c>
      <c r="C10" s="5">
        <v>105</v>
      </c>
      <c r="D10" s="5">
        <v>140</v>
      </c>
      <c r="E10" s="17">
        <v>0.4</v>
      </c>
      <c r="F10" s="17">
        <v>0.5</v>
      </c>
      <c r="G10" s="3">
        <f t="shared" ref="G10:H11" si="0">MROUND($C10*E10,5)</f>
        <v>40</v>
      </c>
      <c r="H10" s="3">
        <f>MROUND($C10*F10,10)</f>
        <v>50</v>
      </c>
      <c r="I10" s="3">
        <f t="shared" ref="I10:I11" si="1">G10*3</f>
        <v>120</v>
      </c>
      <c r="J10" s="3">
        <f t="shared" ref="J10:J11" si="2">H10*3</f>
        <v>150</v>
      </c>
      <c r="K10" s="3" t="s">
        <v>5</v>
      </c>
    </row>
    <row r="11" spans="1:11" ht="108.75" customHeight="1" thickBot="1" x14ac:dyDescent="0.3">
      <c r="A11" s="8" t="s">
        <v>6</v>
      </c>
      <c r="B11" s="22" t="s">
        <v>35</v>
      </c>
      <c r="C11" s="5">
        <v>40</v>
      </c>
      <c r="D11" s="5">
        <v>50</v>
      </c>
      <c r="E11" s="17">
        <v>0.4</v>
      </c>
      <c r="F11" s="17">
        <v>0.5</v>
      </c>
      <c r="G11" s="3">
        <f t="shared" si="0"/>
        <v>15</v>
      </c>
      <c r="H11" s="3">
        <f t="shared" si="0"/>
        <v>20</v>
      </c>
      <c r="I11" s="3">
        <f t="shared" si="1"/>
        <v>45</v>
      </c>
      <c r="J11" s="3">
        <f t="shared" si="2"/>
        <v>60</v>
      </c>
      <c r="K11" s="11" t="s">
        <v>7</v>
      </c>
    </row>
    <row r="12" spans="1:11" ht="15.75" thickBot="1" x14ac:dyDescent="0.3">
      <c r="A12" s="1"/>
      <c r="B12" s="9" t="s">
        <v>8</v>
      </c>
      <c r="C12" s="9">
        <f>SUM(C9:C11)</f>
        <v>190</v>
      </c>
      <c r="D12" s="9">
        <f>SUM(D9:D11)</f>
        <v>240</v>
      </c>
      <c r="E12" s="9"/>
      <c r="F12" s="9"/>
      <c r="G12" s="9">
        <f t="shared" ref="G12:J12" si="3">SUM(G9:G11)</f>
        <v>65</v>
      </c>
      <c r="H12" s="9">
        <f t="shared" si="3"/>
        <v>85</v>
      </c>
      <c r="I12" s="9">
        <f t="shared" si="3"/>
        <v>195</v>
      </c>
      <c r="J12" s="9">
        <f t="shared" si="3"/>
        <v>255</v>
      </c>
      <c r="K12" s="10"/>
    </row>
    <row r="13" spans="1:11" ht="16.5" thickBot="1" x14ac:dyDescent="0.3">
      <c r="F13" s="19" t="s">
        <v>24</v>
      </c>
      <c r="G13" s="20"/>
      <c r="H13" s="20"/>
      <c r="I13" s="21">
        <v>200</v>
      </c>
    </row>
    <row r="14" spans="1:11" ht="15.75" thickTop="1" x14ac:dyDescent="0.25"/>
    <row r="16" spans="1:11" x14ac:dyDescent="0.25">
      <c r="A16" t="s">
        <v>19</v>
      </c>
    </row>
    <row r="17" spans="1:1" x14ac:dyDescent="0.25">
      <c r="A17" t="s">
        <v>38</v>
      </c>
    </row>
    <row r="18" spans="1:1" x14ac:dyDescent="0.25">
      <c r="A18" t="s">
        <v>28</v>
      </c>
    </row>
    <row r="19" spans="1:1" x14ac:dyDescent="0.25">
      <c r="A19" t="s">
        <v>36</v>
      </c>
    </row>
    <row r="20" spans="1:1" x14ac:dyDescent="0.25">
      <c r="A20" t="s">
        <v>37</v>
      </c>
    </row>
  </sheetData>
  <mergeCells count="1">
    <mergeCell ref="A4:K4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49ec02b-dd91-4520-865e-c116832e8b64}" enabled="0" method="" siteId="{149ec02b-dd91-4520-865e-c116832e8b6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NHS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ROEBUCK, Chris (NHS ENGLAND)</dc:creator>
  <cp:keywords/>
  <dc:description/>
  <cp:lastModifiedBy>ROEBUCK, Chris (NHS ENGLAND)</cp:lastModifiedBy>
  <cp:revision/>
  <dcterms:created xsi:type="dcterms:W3CDTF">2025-07-02T12:44:49Z</dcterms:created>
  <dcterms:modified xsi:type="dcterms:W3CDTF">2025-07-10T07:07:46Z</dcterms:modified>
  <cp:category/>
  <cp:contentStatus/>
</cp:coreProperties>
</file>